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16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<sst xmlns="http://schemas.openxmlformats.org/spreadsheetml/2006/main" count="134" uniqueCount="82">
  <si>
    <t>Savivarčiai vagonai</t>
  </si>
  <si>
    <t>Eil Nr.</t>
  </si>
  <si>
    <t>Vagono numeris</t>
  </si>
  <si>
    <t>Inventorinis numeris</t>
  </si>
  <si>
    <t>Pavadinimas</t>
  </si>
  <si>
    <t>Pagaminimo metai</t>
  </si>
  <si>
    <t>Pradinė kaina be PVM</t>
  </si>
  <si>
    <t>Pradinė kaina su PVM</t>
  </si>
  <si>
    <t>Savivartis vagonas Nr.10320380</t>
  </si>
  <si>
    <t>Savivartis vagonas Nr.10320448</t>
  </si>
  <si>
    <t>Savivartis vagonas Nr.10320505</t>
  </si>
  <si>
    <t>Savivartis vagonas Nr.10330504</t>
  </si>
  <si>
    <t>Savivartis vagonas Nr.10330538</t>
  </si>
  <si>
    <t>Savivartis vagonas Nr.10330603</t>
  </si>
  <si>
    <t>Savivartis vagonas Nr.10340313</t>
  </si>
  <si>
    <t>12160152E</t>
  </si>
  <si>
    <t>Dumpkaras   55768618 (01102)10350221</t>
  </si>
  <si>
    <t>12160176E</t>
  </si>
  <si>
    <t>Dumpkaras   55768600 (01103)10350239</t>
  </si>
  <si>
    <t>12160161E</t>
  </si>
  <si>
    <t>Dumpkaras   55768626 (01105)10350254</t>
  </si>
  <si>
    <t> </t>
  </si>
  <si>
    <t>Viso:</t>
  </si>
  <si>
    <t>Doz. Biraliniai vagonai</t>
  </si>
  <si>
    <t>Dozuojamasis biralinis vagonas Nr. 10310050</t>
  </si>
  <si>
    <t>Dozuojamasis biralinis vagonas Nr.10310076</t>
  </si>
  <si>
    <t>Dozuojamasis biralinis vagonas Nr.10310126</t>
  </si>
  <si>
    <t>Dozuojamasis biralinis vagonas Nr.10310142</t>
  </si>
  <si>
    <t>Dozuojamasis biralinis vagonas Nr.10320133</t>
  </si>
  <si>
    <t>Dozuojamasis biralinis vagonas Nr.10320257</t>
  </si>
  <si>
    <t>Biralinis dozuojamasis vagonas Nr.10330249</t>
  </si>
  <si>
    <t>Biralinis dozuojamasis vagonas Nr.10330389</t>
  </si>
  <si>
    <t>Dozuojamasis biralinis vagonas Nr.10340198</t>
  </si>
  <si>
    <t>12160159E</t>
  </si>
  <si>
    <t>Dozuojam. biralinis vagonas (01350) 10350148</t>
  </si>
  <si>
    <t>12160180E</t>
  </si>
  <si>
    <t>Dozuojam. biralinis vagonas (01354) 10350189</t>
  </si>
  <si>
    <t>6270016E</t>
  </si>
  <si>
    <t>Dozuojamasis biralinis vagonas Nr.10360063</t>
  </si>
  <si>
    <t>6270019E</t>
  </si>
  <si>
    <t>Dozuojamasis biralinis vagonas Nr.10360196</t>
  </si>
  <si>
    <t>6270140E</t>
  </si>
  <si>
    <t>Dozuojamas biralinis vagonas Nr.10360261</t>
  </si>
  <si>
    <t>6270151E</t>
  </si>
  <si>
    <t>Dozoujamas biralinis vagonas Nr.10360402</t>
  </si>
  <si>
    <t>Tarnybiniai vagonai</t>
  </si>
  <si>
    <t>6710005E</t>
  </si>
  <si>
    <t>Refrižeratorinis vagonas</t>
  </si>
  <si>
    <t>Bortinės platformos</t>
  </si>
  <si>
    <t>Platforminis vagonas Nr.10420149</t>
  </si>
  <si>
    <t>Platforminis vagonas Nr.10420115</t>
  </si>
  <si>
    <t>Prekinis platforminis vagonas (94422367) Nr.10460723</t>
  </si>
  <si>
    <t>Geležinkelio platforminois vagonas Nr.10410017</t>
  </si>
  <si>
    <t>12160102E</t>
  </si>
  <si>
    <t>Platforminis prekinis vagonas Nr.(19643618) 10450393</t>
  </si>
  <si>
    <t>Fitingai</t>
  </si>
  <si>
    <t>6270122E</t>
  </si>
  <si>
    <t>Platforminis finginis vagonas Nr.10460541</t>
  </si>
  <si>
    <t>Prekinis platforminis vagonas (94513355) Nr.10460731</t>
  </si>
  <si>
    <t>Ilgasis platforminis vagonas Nr.10430148</t>
  </si>
  <si>
    <t>Fitinginė platforma (94518511) Nr.10460798</t>
  </si>
  <si>
    <t>Portaliniai vagonai</t>
  </si>
  <si>
    <t>12160185E</t>
  </si>
  <si>
    <t>Platforminis prekinis vagonas Nr.(19643519) 10450294</t>
  </si>
  <si>
    <t>6270036E</t>
  </si>
  <si>
    <t>4-ių ašių platforma 10460020</t>
  </si>
  <si>
    <t>6270107E</t>
  </si>
  <si>
    <t>4-ių ašių platforma 10460194</t>
  </si>
  <si>
    <t>6270054E</t>
  </si>
  <si>
    <t>4-ių ašių platforma 10460384</t>
  </si>
  <si>
    <t>6270028E</t>
  </si>
  <si>
    <t>4-ių ašių platforma 10460392</t>
  </si>
  <si>
    <t>Platforminis vagonas Nr.10410355</t>
  </si>
  <si>
    <t>Platforminis vagonas Nr.10410496</t>
  </si>
  <si>
    <t>12160109E</t>
  </si>
  <si>
    <t>Platforminis prekinis vagonas Nr.(19643337) 10450104</t>
  </si>
  <si>
    <t>12160137E</t>
  </si>
  <si>
    <t>Platforminis prekinis vagonas Nr.(19643428) 10450203</t>
  </si>
  <si>
    <t>6270120E</t>
  </si>
  <si>
    <t>4-ių ašių platforma 10460061</t>
  </si>
  <si>
    <t>12160133E</t>
  </si>
  <si>
    <t>Platforminis prekinis vagonas Nr.(19643279) 10450047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</si>
</sst>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/>
    <xf numFmtId="0" fontId="3" fillId="0" borderId="3" xfId="0" applyFont="1" applyBorder="1"/>
    <xf numFmtId="0" fontId="4" fillId="2" borderId="3" xfId="0" applyFont="1" applyFill="1" applyBorder="1" applyAlignment="1">
      <alignment horizontal="center"/>
    </xf>
    <xf numFmtId="1" fontId="3" fillId="0" borderId="4" xfId="0" applyNumberFormat="1" applyFont="1" applyBorder="1"/>
    <xf numFmtId="0" fontId="3" fillId="0" borderId="5" xfId="0" applyFont="1" applyBorder="1"/>
    <xf numFmtId="0" fontId="3" fillId="0" borderId="4" xfId="0" applyFont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3" borderId="6" xfId="0" applyFont="1" applyFill="1" applyBorder="1"/>
    <xf numFmtId="0" fontId="3" fillId="3" borderId="7" xfId="0" applyFont="1" applyFill="1" applyBorder="1"/>
    <xf numFmtId="1" fontId="3" fillId="3" borderId="7" xfId="0" applyNumberFormat="1" applyFont="1" applyFill="1" applyBorder="1"/>
    <xf numFmtId="1" fontId="5" fillId="3" borderId="7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6" fillId="4" borderId="10" xfId="0" applyFont="1" applyFill="1" applyBorder="1"/>
    <xf numFmtId="0" fontId="4" fillId="0" borderId="10" xfId="0" applyFont="1" applyBorder="1"/>
    <xf numFmtId="0" fontId="7" fillId="0" borderId="9" xfId="0" applyFont="1" applyBorder="1"/>
    <xf numFmtId="0" fontId="1" fillId="4" borderId="10" xfId="0" applyFont="1" applyFill="1" applyBorder="1"/>
    <xf numFmtId="0" fontId="6" fillId="4" borderId="10" xfId="0" applyFont="1" applyFill="1" applyBorder="1" applyAlignment="1">
      <alignment wrapText="1"/>
    </xf>
    <xf numFmtId="0" fontId="4" fillId="5" borderId="11" xfId="0" applyFont="1" applyFill="1" applyBorder="1"/>
    <xf numFmtId="0" fontId="4" fillId="5" borderId="12" xfId="0" applyFont="1" applyFill="1" applyBorder="1"/>
    <xf numFmtId="0" fontId="4" fillId="5" borderId="13" xfId="0" applyFont="1" applyFill="1" applyBorder="1"/>
    <xf numFmtId="0" fontId="4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1" fontId="3" fillId="2" borderId="7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7AFF-D08B-464D-AB40-108FC9853509}">
  <dimension ref="A1:G79"/>
  <sheetViews>
    <sheetView tabSelected="1" workbookViewId="0" topLeftCell="A33">
      <selection activeCell="G46" sqref="G46:G50"/>
    </sheetView>
  </sheetViews>
  <sheetFormatPr defaultColWidth="9.140625" defaultRowHeight="15"/>
  <cols>
    <col min="1" max="1" width="11.28125" style="1" customWidth="1"/>
    <col min="2" max="2" width="10.7109375" style="1" bestFit="1" customWidth="1"/>
    <col min="3" max="3" width="24.28125" style="2" customWidth="1"/>
    <col min="4" max="4" width="55.7109375" style="1" customWidth="1"/>
    <col min="5" max="5" width="12.57421875" style="1" customWidth="1"/>
    <col min="6" max="6" width="13.57421875" style="1" customWidth="1"/>
    <col min="7" max="7" width="12.7109375" style="1" customWidth="1"/>
    <col min="8" max="16384" width="9.140625" style="1" customWidth="1"/>
  </cols>
  <sheetData>
    <row r="1" spans="1:7" ht="15">
      <c r="A1" s="1" t="s">
        <v>0</v>
      </c>
      <c r="F1" s="3"/>
      <c r="G1" s="3"/>
    </row>
    <row r="2" spans="1:7" ht="43.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spans="1:7" ht="15">
      <c r="A3" s="8">
        <v>1</v>
      </c>
      <c r="B3" s="9">
        <v>10320380</v>
      </c>
      <c r="C3" s="34">
        <v>6270174</v>
      </c>
      <c r="D3" s="34" t="s">
        <v>8</v>
      </c>
      <c r="E3" s="10">
        <v>1987</v>
      </c>
      <c r="F3" s="11">
        <v>8185.0905</v>
      </c>
      <c r="G3" s="11">
        <f aca="true" t="shared" si="0" ref="G3:G32">F3*1.21</f>
        <v>9903.959505</v>
      </c>
    </row>
    <row r="4" spans="1:7" ht="15">
      <c r="A4" s="12">
        <v>2</v>
      </c>
      <c r="B4" s="13">
        <v>10320448</v>
      </c>
      <c r="C4" s="34">
        <v>6270179</v>
      </c>
      <c r="D4" s="34" t="s">
        <v>9</v>
      </c>
      <c r="E4" s="14">
        <v>1987</v>
      </c>
      <c r="F4" s="11">
        <v>8185.0905</v>
      </c>
      <c r="G4" s="11">
        <f t="shared" si="0"/>
        <v>9903.959505</v>
      </c>
    </row>
    <row r="5" spans="1:7" ht="15">
      <c r="A5" s="12">
        <v>3</v>
      </c>
      <c r="B5" s="13">
        <v>10320505</v>
      </c>
      <c r="C5" s="34">
        <v>6270183</v>
      </c>
      <c r="D5" s="34" t="s">
        <v>10</v>
      </c>
      <c r="E5" s="14">
        <v>1987</v>
      </c>
      <c r="F5" s="11">
        <v>8185.0905</v>
      </c>
      <c r="G5" s="11">
        <f t="shared" si="0"/>
        <v>9903.959505</v>
      </c>
    </row>
    <row r="6" spans="1:7" ht="15">
      <c r="A6" s="12">
        <v>4</v>
      </c>
      <c r="B6" s="13">
        <v>10330504</v>
      </c>
      <c r="C6" s="34">
        <v>6270256</v>
      </c>
      <c r="D6" s="34" t="s">
        <v>11</v>
      </c>
      <c r="E6" s="14">
        <v>1989</v>
      </c>
      <c r="F6" s="11">
        <v>8185.0905</v>
      </c>
      <c r="G6" s="11">
        <f t="shared" si="0"/>
        <v>9903.959505</v>
      </c>
    </row>
    <row r="7" spans="1:7" ht="15">
      <c r="A7" s="12">
        <v>5</v>
      </c>
      <c r="B7" s="13">
        <v>10330538</v>
      </c>
      <c r="C7" s="34">
        <v>6270257</v>
      </c>
      <c r="D7" s="34" t="s">
        <v>12</v>
      </c>
      <c r="E7" s="14">
        <v>1989</v>
      </c>
      <c r="F7" s="11">
        <v>8185.0905</v>
      </c>
      <c r="G7" s="11">
        <f t="shared" si="0"/>
        <v>9903.959505</v>
      </c>
    </row>
    <row r="8" spans="1:7" ht="15">
      <c r="A8" s="12">
        <v>6</v>
      </c>
      <c r="B8" s="13">
        <v>10330603</v>
      </c>
      <c r="C8" s="34">
        <v>6270263</v>
      </c>
      <c r="D8" s="34" t="s">
        <v>13</v>
      </c>
      <c r="E8" s="14">
        <v>1989</v>
      </c>
      <c r="F8" s="11">
        <v>8185.0905</v>
      </c>
      <c r="G8" s="11">
        <f t="shared" si="0"/>
        <v>9903.959505</v>
      </c>
    </row>
    <row r="9" spans="1:7" ht="15">
      <c r="A9" s="12">
        <v>7</v>
      </c>
      <c r="B9" s="13">
        <v>10340313</v>
      </c>
      <c r="C9" s="34">
        <v>6270315</v>
      </c>
      <c r="D9" s="34" t="s">
        <v>14</v>
      </c>
      <c r="E9" s="14">
        <v>1991</v>
      </c>
      <c r="F9" s="11">
        <v>8185.0905</v>
      </c>
      <c r="G9" s="11">
        <f t="shared" si="0"/>
        <v>9903.959505</v>
      </c>
    </row>
    <row r="10" spans="1:7" ht="15">
      <c r="A10" s="12">
        <v>8</v>
      </c>
      <c r="B10" s="13">
        <v>10350221</v>
      </c>
      <c r="C10" s="34" t="s">
        <v>15</v>
      </c>
      <c r="D10" s="34" t="s">
        <v>16</v>
      </c>
      <c r="E10" s="15">
        <v>1985</v>
      </c>
      <c r="F10" s="11">
        <v>8185.0905</v>
      </c>
      <c r="G10" s="11">
        <f t="shared" si="0"/>
        <v>9903.959505</v>
      </c>
    </row>
    <row r="11" spans="1:7" ht="15">
      <c r="A11" s="12">
        <v>9</v>
      </c>
      <c r="B11" s="13">
        <v>10350239</v>
      </c>
      <c r="C11" s="34" t="s">
        <v>17</v>
      </c>
      <c r="D11" s="34" t="s">
        <v>18</v>
      </c>
      <c r="E11" s="15">
        <v>1985</v>
      </c>
      <c r="F11" s="11">
        <v>8185.0905</v>
      </c>
      <c r="G11" s="11">
        <f t="shared" si="0"/>
        <v>9903.959505</v>
      </c>
    </row>
    <row r="12" spans="1:7" ht="15">
      <c r="A12" s="12">
        <v>10</v>
      </c>
      <c r="B12" s="13">
        <v>10350254</v>
      </c>
      <c r="C12" s="34" t="s">
        <v>19</v>
      </c>
      <c r="D12" s="34" t="s">
        <v>20</v>
      </c>
      <c r="E12" s="15" t="s">
        <v>21</v>
      </c>
      <c r="F12" s="11">
        <v>8185.0905</v>
      </c>
      <c r="G12" s="11">
        <f t="shared" si="0"/>
        <v>9903.959505</v>
      </c>
    </row>
    <row r="13" spans="1:7" ht="15">
      <c r="A13" s="16" t="s">
        <v>22</v>
      </c>
      <c r="B13" s="17"/>
      <c r="C13" s="18"/>
      <c r="D13" s="17"/>
      <c r="E13" s="17"/>
      <c r="F13" s="19">
        <f>SUM(F3:F12)</f>
        <v>81850.905</v>
      </c>
      <c r="G13" s="19">
        <f t="shared" si="0"/>
        <v>99039.59504999999</v>
      </c>
    </row>
    <row r="14" spans="6:7" ht="15">
      <c r="F14" s="3"/>
      <c r="G14" s="3"/>
    </row>
    <row r="15" spans="1:7" ht="15">
      <c r="A15" s="1" t="s">
        <v>23</v>
      </c>
      <c r="F15" s="3"/>
      <c r="G15" s="3"/>
    </row>
    <row r="16" spans="1:7" ht="43.5">
      <c r="A16" s="4" t="s">
        <v>1</v>
      </c>
      <c r="B16" s="5" t="s">
        <v>2</v>
      </c>
      <c r="C16" s="5" t="s">
        <v>3</v>
      </c>
      <c r="D16" s="5" t="s">
        <v>4</v>
      </c>
      <c r="E16" s="6" t="s">
        <v>5</v>
      </c>
      <c r="F16" s="6" t="s">
        <v>6</v>
      </c>
      <c r="G16" s="7" t="s">
        <v>7</v>
      </c>
    </row>
    <row r="17" spans="1:7" ht="15">
      <c r="A17" s="8">
        <v>1</v>
      </c>
      <c r="B17" s="9">
        <v>10310050</v>
      </c>
      <c r="C17" s="34">
        <v>6270327</v>
      </c>
      <c r="D17" s="34" t="s">
        <v>24</v>
      </c>
      <c r="E17" s="10">
        <v>1963</v>
      </c>
      <c r="F17" s="11">
        <v>6423.219000000001</v>
      </c>
      <c r="G17" s="11">
        <f t="shared" si="0"/>
        <v>7772.0949900000005</v>
      </c>
    </row>
    <row r="18" spans="1:7" ht="15">
      <c r="A18" s="12">
        <v>2</v>
      </c>
      <c r="B18" s="13">
        <v>10310076</v>
      </c>
      <c r="C18" s="34">
        <v>6270382</v>
      </c>
      <c r="D18" s="34" t="s">
        <v>25</v>
      </c>
      <c r="E18" s="14">
        <v>1961</v>
      </c>
      <c r="F18" s="11">
        <v>6423.219000000001</v>
      </c>
      <c r="G18" s="11">
        <f t="shared" si="0"/>
        <v>7772.0949900000005</v>
      </c>
    </row>
    <row r="19" spans="1:7" ht="15">
      <c r="A19" s="12">
        <v>3</v>
      </c>
      <c r="B19" s="13">
        <v>10310126</v>
      </c>
      <c r="C19" s="34">
        <v>6270386</v>
      </c>
      <c r="D19" s="34" t="s">
        <v>26</v>
      </c>
      <c r="E19" s="14">
        <v>1961</v>
      </c>
      <c r="F19" s="11">
        <v>6423.219000000001</v>
      </c>
      <c r="G19" s="11">
        <f t="shared" si="0"/>
        <v>7772.0949900000005</v>
      </c>
    </row>
    <row r="20" spans="1:7" ht="15">
      <c r="A20" s="12">
        <v>4</v>
      </c>
      <c r="B20" s="13">
        <v>10310142</v>
      </c>
      <c r="C20" s="34">
        <v>6270387</v>
      </c>
      <c r="D20" s="34" t="s">
        <v>27</v>
      </c>
      <c r="E20" s="14">
        <v>1962</v>
      </c>
      <c r="F20" s="11">
        <v>6423.219000000001</v>
      </c>
      <c r="G20" s="11">
        <f t="shared" si="0"/>
        <v>7772.0949900000005</v>
      </c>
    </row>
    <row r="21" spans="1:7" ht="15">
      <c r="A21" s="12">
        <v>5</v>
      </c>
      <c r="B21" s="13">
        <v>10320133</v>
      </c>
      <c r="C21" s="34">
        <v>6270225</v>
      </c>
      <c r="D21" s="34" t="s">
        <v>28</v>
      </c>
      <c r="E21" s="14">
        <v>1972</v>
      </c>
      <c r="F21" s="11">
        <v>6423.219000000001</v>
      </c>
      <c r="G21" s="11">
        <f t="shared" si="0"/>
        <v>7772.0949900000005</v>
      </c>
    </row>
    <row r="22" spans="1:7" ht="15">
      <c r="A22" s="12">
        <v>6</v>
      </c>
      <c r="B22" s="13">
        <v>10320257</v>
      </c>
      <c r="C22" s="34">
        <v>6270202</v>
      </c>
      <c r="D22" s="34" t="s">
        <v>29</v>
      </c>
      <c r="E22" s="14">
        <v>1973</v>
      </c>
      <c r="F22" s="11">
        <v>6423.219000000001</v>
      </c>
      <c r="G22" s="11">
        <f t="shared" si="0"/>
        <v>7772.0949900000005</v>
      </c>
    </row>
    <row r="23" spans="1:7" ht="15">
      <c r="A23" s="12">
        <v>7</v>
      </c>
      <c r="B23" s="13">
        <v>10330249</v>
      </c>
      <c r="C23" s="34">
        <v>6270249</v>
      </c>
      <c r="D23" s="34" t="s">
        <v>30</v>
      </c>
      <c r="E23" s="14">
        <v>1969</v>
      </c>
      <c r="F23" s="11">
        <v>6423.219000000001</v>
      </c>
      <c r="G23" s="11">
        <f t="shared" si="0"/>
        <v>7772.0949900000005</v>
      </c>
    </row>
    <row r="24" spans="1:7" ht="15">
      <c r="A24" s="12">
        <v>8</v>
      </c>
      <c r="B24" s="13">
        <v>10330389</v>
      </c>
      <c r="C24" s="34">
        <v>6270244</v>
      </c>
      <c r="D24" s="34" t="s">
        <v>31</v>
      </c>
      <c r="E24" s="14">
        <v>1975</v>
      </c>
      <c r="F24" s="11">
        <v>6423.219000000001</v>
      </c>
      <c r="G24" s="11">
        <f t="shared" si="0"/>
        <v>7772.0949900000005</v>
      </c>
    </row>
    <row r="25" spans="1:7" ht="15">
      <c r="A25" s="12">
        <v>9</v>
      </c>
      <c r="B25" s="13">
        <v>10340198</v>
      </c>
      <c r="C25" s="34">
        <v>6270321</v>
      </c>
      <c r="D25" s="34" t="s">
        <v>32</v>
      </c>
      <c r="E25" s="14">
        <v>1970</v>
      </c>
      <c r="F25" s="11">
        <v>6423.219000000001</v>
      </c>
      <c r="G25" s="11">
        <f t="shared" si="0"/>
        <v>7772.0949900000005</v>
      </c>
    </row>
    <row r="26" spans="1:7" ht="15">
      <c r="A26" s="12">
        <v>10</v>
      </c>
      <c r="B26" s="13">
        <v>10350148</v>
      </c>
      <c r="C26" s="34" t="s">
        <v>33</v>
      </c>
      <c r="D26" s="34" t="s">
        <v>34</v>
      </c>
      <c r="E26" s="15">
        <v>1973</v>
      </c>
      <c r="F26" s="11">
        <v>6423.219000000001</v>
      </c>
      <c r="G26" s="11">
        <f t="shared" si="0"/>
        <v>7772.0949900000005</v>
      </c>
    </row>
    <row r="27" spans="1:7" ht="15">
      <c r="A27" s="12">
        <v>11</v>
      </c>
      <c r="B27" s="13">
        <v>10350189</v>
      </c>
      <c r="C27" s="34" t="s">
        <v>35</v>
      </c>
      <c r="D27" s="34" t="s">
        <v>36</v>
      </c>
      <c r="E27" s="15">
        <v>1972</v>
      </c>
      <c r="F27" s="11">
        <v>6423.219000000001</v>
      </c>
      <c r="G27" s="11">
        <f t="shared" si="0"/>
        <v>7772.0949900000005</v>
      </c>
    </row>
    <row r="28" spans="1:7" ht="15">
      <c r="A28" s="12">
        <v>12</v>
      </c>
      <c r="B28" s="13">
        <v>10360063</v>
      </c>
      <c r="C28" s="34" t="s">
        <v>37</v>
      </c>
      <c r="D28" s="34" t="s">
        <v>38</v>
      </c>
      <c r="E28" s="15">
        <v>1962</v>
      </c>
      <c r="F28" s="11">
        <v>6423.219000000001</v>
      </c>
      <c r="G28" s="11">
        <f t="shared" si="0"/>
        <v>7772.0949900000005</v>
      </c>
    </row>
    <row r="29" spans="1:7" ht="15">
      <c r="A29" s="12">
        <v>13</v>
      </c>
      <c r="B29" s="13">
        <v>10360196</v>
      </c>
      <c r="C29" s="34" t="s">
        <v>39</v>
      </c>
      <c r="D29" s="34" t="s">
        <v>40</v>
      </c>
      <c r="E29" s="15">
        <v>1963</v>
      </c>
      <c r="F29" s="11">
        <v>6423.219000000001</v>
      </c>
      <c r="G29" s="11">
        <f t="shared" si="0"/>
        <v>7772.0949900000005</v>
      </c>
    </row>
    <row r="30" spans="1:7" ht="15">
      <c r="A30" s="12">
        <v>14</v>
      </c>
      <c r="B30" s="13">
        <v>10360261</v>
      </c>
      <c r="C30" s="34" t="s">
        <v>41</v>
      </c>
      <c r="D30" s="34" t="s">
        <v>42</v>
      </c>
      <c r="E30" s="15">
        <v>1962</v>
      </c>
      <c r="F30" s="11">
        <v>6423.219000000001</v>
      </c>
      <c r="G30" s="11">
        <f t="shared" si="0"/>
        <v>7772.0949900000005</v>
      </c>
    </row>
    <row r="31" spans="1:7" ht="15">
      <c r="A31" s="12">
        <v>15</v>
      </c>
      <c r="B31" s="13">
        <v>10360402</v>
      </c>
      <c r="C31" s="34" t="s">
        <v>43</v>
      </c>
      <c r="D31" s="34" t="s">
        <v>44</v>
      </c>
      <c r="E31" s="15">
        <v>1972</v>
      </c>
      <c r="F31" s="11">
        <v>6423.219000000001</v>
      </c>
      <c r="G31" s="11">
        <f t="shared" si="0"/>
        <v>7772.0949900000005</v>
      </c>
    </row>
    <row r="32" spans="1:7" ht="15">
      <c r="A32" s="16" t="s">
        <v>22</v>
      </c>
      <c r="B32" s="17"/>
      <c r="C32" s="18"/>
      <c r="D32" s="17"/>
      <c r="E32" s="17"/>
      <c r="F32" s="19">
        <f>SUM(F17:F31)</f>
        <v>96348.28499999999</v>
      </c>
      <c r="G32" s="19">
        <f t="shared" si="0"/>
        <v>116581.42484999998</v>
      </c>
    </row>
    <row r="33" spans="6:7" ht="15">
      <c r="F33" s="3"/>
      <c r="G33" s="3"/>
    </row>
    <row r="34" ht="15">
      <c r="F34" s="3"/>
    </row>
    <row r="35" spans="1:7" ht="15">
      <c r="A35" s="1" t="s">
        <v>45</v>
      </c>
      <c r="F35" s="3"/>
      <c r="G35" s="3"/>
    </row>
    <row r="36" spans="6:7" ht="15">
      <c r="F36" s="3"/>
      <c r="G36" s="3"/>
    </row>
    <row r="37" spans="1:7" ht="43.5">
      <c r="A37" s="20" t="s">
        <v>1</v>
      </c>
      <c r="B37" s="21" t="s">
        <v>2</v>
      </c>
      <c r="C37" s="22" t="s">
        <v>3</v>
      </c>
      <c r="D37" s="21" t="s">
        <v>4</v>
      </c>
      <c r="E37" s="21" t="s">
        <v>5</v>
      </c>
      <c r="F37" s="7" t="s">
        <v>6</v>
      </c>
      <c r="G37" s="7" t="s">
        <v>7</v>
      </c>
    </row>
    <row r="38" spans="1:7" ht="15">
      <c r="A38" s="8">
        <v>1</v>
      </c>
      <c r="B38" s="9">
        <v>10850022</v>
      </c>
      <c r="C38" s="34" t="s">
        <v>46</v>
      </c>
      <c r="D38" s="34" t="s">
        <v>47</v>
      </c>
      <c r="E38" s="10">
        <v>1983</v>
      </c>
      <c r="F38" s="11">
        <v>6475</v>
      </c>
      <c r="G38" s="11">
        <f aca="true" t="shared" si="1" ref="G38:G79">F38*1.21</f>
        <v>7834.75</v>
      </c>
    </row>
    <row r="39" spans="1:7" ht="15">
      <c r="A39" s="16" t="s">
        <v>22</v>
      </c>
      <c r="B39" s="17"/>
      <c r="C39" s="18"/>
      <c r="D39" s="17"/>
      <c r="E39" s="17"/>
      <c r="F39" s="19">
        <f>SUM(F38:F38)</f>
        <v>6475</v>
      </c>
      <c r="G39" s="19">
        <f t="shared" si="1"/>
        <v>7834.75</v>
      </c>
    </row>
    <row r="42" ht="15">
      <c r="A42" s="23" t="s">
        <v>48</v>
      </c>
    </row>
    <row r="43" ht="15">
      <c r="A43" s="23"/>
    </row>
    <row r="45" spans="1:7" ht="43.5">
      <c r="A45" s="4" t="s">
        <v>1</v>
      </c>
      <c r="B45" s="5" t="s">
        <v>2</v>
      </c>
      <c r="C45" s="5" t="s">
        <v>3</v>
      </c>
      <c r="D45" s="5" t="s">
        <v>4</v>
      </c>
      <c r="E45" s="6" t="s">
        <v>5</v>
      </c>
      <c r="F45" s="6" t="s">
        <v>6</v>
      </c>
      <c r="G45" s="7" t="s">
        <v>7</v>
      </c>
    </row>
    <row r="46" spans="1:7" ht="15">
      <c r="A46" s="24">
        <v>1</v>
      </c>
      <c r="B46" s="25">
        <v>10420149</v>
      </c>
      <c r="C46" s="34">
        <v>6270216</v>
      </c>
      <c r="D46" s="34" t="s">
        <v>49</v>
      </c>
      <c r="E46" s="26">
        <v>1979</v>
      </c>
      <c r="F46" s="27">
        <v>6791.25</v>
      </c>
      <c r="G46" s="36">
        <f t="shared" si="1"/>
        <v>8217.4125</v>
      </c>
    </row>
    <row r="47" spans="1:7" ht="15">
      <c r="A47" s="24">
        <v>2</v>
      </c>
      <c r="B47" s="28">
        <v>10420115</v>
      </c>
      <c r="C47" s="34">
        <v>6270213</v>
      </c>
      <c r="D47" s="34" t="s">
        <v>50</v>
      </c>
      <c r="E47" s="29">
        <v>1982</v>
      </c>
      <c r="F47" s="27">
        <v>6791.25</v>
      </c>
      <c r="G47" s="36">
        <f t="shared" si="1"/>
        <v>8217.4125</v>
      </c>
    </row>
    <row r="48" spans="1:7" ht="15">
      <c r="A48" s="24">
        <v>3</v>
      </c>
      <c r="B48" s="25">
        <v>10460723</v>
      </c>
      <c r="C48" s="34">
        <v>6270165</v>
      </c>
      <c r="D48" s="34" t="s">
        <v>51</v>
      </c>
      <c r="E48" s="26">
        <v>1970</v>
      </c>
      <c r="F48" s="27">
        <v>6791.25</v>
      </c>
      <c r="G48" s="36">
        <f t="shared" si="1"/>
        <v>8217.4125</v>
      </c>
    </row>
    <row r="49" spans="1:7" ht="15">
      <c r="A49" s="24">
        <v>4</v>
      </c>
      <c r="B49" s="25">
        <v>10410017</v>
      </c>
      <c r="C49" s="34">
        <v>6270369</v>
      </c>
      <c r="D49" s="34" t="s">
        <v>52</v>
      </c>
      <c r="E49" s="30">
        <v>1982</v>
      </c>
      <c r="F49" s="27">
        <v>6791.25</v>
      </c>
      <c r="G49" s="36">
        <f t="shared" si="1"/>
        <v>8217.4125</v>
      </c>
    </row>
    <row r="50" spans="1:7" ht="15">
      <c r="A50" s="24">
        <v>5</v>
      </c>
      <c r="B50" s="25">
        <v>10450393</v>
      </c>
      <c r="C50" s="34" t="s">
        <v>53</v>
      </c>
      <c r="D50" s="34" t="s">
        <v>54</v>
      </c>
      <c r="E50" s="30">
        <v>1971</v>
      </c>
      <c r="F50" s="27">
        <v>6791.25</v>
      </c>
      <c r="G50" s="36">
        <f t="shared" si="1"/>
        <v>8217.4125</v>
      </c>
    </row>
    <row r="51" spans="1:7" ht="15">
      <c r="A51" s="31" t="s">
        <v>22</v>
      </c>
      <c r="B51" s="32" t="s">
        <v>21</v>
      </c>
      <c r="C51" s="32" t="s">
        <v>21</v>
      </c>
      <c r="D51" s="32" t="s">
        <v>21</v>
      </c>
      <c r="E51" s="33" t="s">
        <v>21</v>
      </c>
      <c r="F51" s="33">
        <v>33956.25</v>
      </c>
      <c r="G51" s="19">
        <f t="shared" si="1"/>
        <v>41087.0625</v>
      </c>
    </row>
    <row r="54" ht="15">
      <c r="A54" s="23" t="s">
        <v>55</v>
      </c>
    </row>
    <row r="56" spans="1:7" ht="43.5">
      <c r="A56" s="4" t="s">
        <v>1</v>
      </c>
      <c r="B56" s="5" t="s">
        <v>2</v>
      </c>
      <c r="C56" s="5" t="s">
        <v>3</v>
      </c>
      <c r="D56" s="5" t="s">
        <v>4</v>
      </c>
      <c r="E56" s="6" t="s">
        <v>5</v>
      </c>
      <c r="F56" s="6" t="s">
        <v>6</v>
      </c>
      <c r="G56" s="7" t="s">
        <v>7</v>
      </c>
    </row>
    <row r="57" spans="1:7" ht="15">
      <c r="A57" s="24">
        <v>1</v>
      </c>
      <c r="B57" s="25">
        <v>10460541</v>
      </c>
      <c r="C57" s="34" t="s">
        <v>56</v>
      </c>
      <c r="D57" s="34" t="s">
        <v>57</v>
      </c>
      <c r="E57" s="26">
        <v>1976</v>
      </c>
      <c r="F57" s="27">
        <v>7342.5</v>
      </c>
      <c r="G57" s="36">
        <f t="shared" si="1"/>
        <v>8884.425</v>
      </c>
    </row>
    <row r="58" spans="1:7" ht="15">
      <c r="A58" s="24">
        <v>2</v>
      </c>
      <c r="B58" s="28">
        <v>10460731</v>
      </c>
      <c r="C58" s="34">
        <v>6270164</v>
      </c>
      <c r="D58" s="34" t="s">
        <v>58</v>
      </c>
      <c r="E58" s="29">
        <v>1977</v>
      </c>
      <c r="F58" s="27">
        <v>7342.5</v>
      </c>
      <c r="G58" s="36">
        <f t="shared" si="1"/>
        <v>8884.425</v>
      </c>
    </row>
    <row r="59" spans="1:7" ht="15">
      <c r="A59" s="24">
        <v>3</v>
      </c>
      <c r="B59" s="25">
        <v>10430148</v>
      </c>
      <c r="C59" s="34">
        <v>6270282</v>
      </c>
      <c r="D59" s="34" t="s">
        <v>59</v>
      </c>
      <c r="E59" s="26">
        <v>1990</v>
      </c>
      <c r="F59" s="27">
        <v>7342.5</v>
      </c>
      <c r="G59" s="36">
        <f t="shared" si="1"/>
        <v>8884.425</v>
      </c>
    </row>
    <row r="60" spans="1:7" ht="15">
      <c r="A60" s="24">
        <v>4</v>
      </c>
      <c r="B60" s="25">
        <v>10460798</v>
      </c>
      <c r="C60" s="34">
        <v>6270168</v>
      </c>
      <c r="D60" s="34" t="s">
        <v>60</v>
      </c>
      <c r="E60" s="30">
        <v>1979</v>
      </c>
      <c r="F60" s="27">
        <v>7342.5</v>
      </c>
      <c r="G60" s="36">
        <f t="shared" si="1"/>
        <v>8884.425</v>
      </c>
    </row>
    <row r="61" spans="1:7" ht="15">
      <c r="A61" s="31" t="s">
        <v>22</v>
      </c>
      <c r="B61" s="32" t="s">
        <v>21</v>
      </c>
      <c r="C61" s="32" t="s">
        <v>21</v>
      </c>
      <c r="D61" s="32" t="s">
        <v>21</v>
      </c>
      <c r="E61" s="33" t="s">
        <v>21</v>
      </c>
      <c r="F61" s="33">
        <v>29370</v>
      </c>
      <c r="G61" s="19">
        <f t="shared" si="1"/>
        <v>35537.7</v>
      </c>
    </row>
    <row r="64" ht="15">
      <c r="A64" s="23" t="s">
        <v>61</v>
      </c>
    </row>
    <row r="65" ht="15">
      <c r="A65" s="23"/>
    </row>
    <row r="67" spans="1:7" ht="43.5">
      <c r="A67" s="4" t="s">
        <v>1</v>
      </c>
      <c r="B67" s="5" t="s">
        <v>2</v>
      </c>
      <c r="C67" s="5" t="s">
        <v>3</v>
      </c>
      <c r="D67" s="5" t="s">
        <v>4</v>
      </c>
      <c r="E67" s="6" t="s">
        <v>5</v>
      </c>
      <c r="F67" s="6" t="s">
        <v>6</v>
      </c>
      <c r="G67" s="7" t="s">
        <v>7</v>
      </c>
    </row>
    <row r="68" spans="1:7" ht="15">
      <c r="A68" s="24">
        <v>1</v>
      </c>
      <c r="B68" s="25">
        <v>10450294</v>
      </c>
      <c r="C68" s="34" t="s">
        <v>62</v>
      </c>
      <c r="D68" s="34" t="s">
        <v>63</v>
      </c>
      <c r="E68" s="26">
        <v>1948</v>
      </c>
      <c r="F68" s="27">
        <v>6791.25</v>
      </c>
      <c r="G68" s="36">
        <f t="shared" si="1"/>
        <v>8217.4125</v>
      </c>
    </row>
    <row r="69" spans="1:7" ht="15">
      <c r="A69" s="24">
        <v>2</v>
      </c>
      <c r="B69" s="28">
        <v>10460020</v>
      </c>
      <c r="C69" s="35" t="s">
        <v>64</v>
      </c>
      <c r="D69" s="34" t="s">
        <v>65</v>
      </c>
      <c r="E69" s="29">
        <v>1974</v>
      </c>
      <c r="F69" s="27">
        <v>6791.25</v>
      </c>
      <c r="G69" s="36">
        <f t="shared" si="1"/>
        <v>8217.4125</v>
      </c>
    </row>
    <row r="70" spans="1:7" ht="15">
      <c r="A70" s="24">
        <v>3</v>
      </c>
      <c r="B70" s="28">
        <v>10460194</v>
      </c>
      <c r="C70" s="35" t="s">
        <v>66</v>
      </c>
      <c r="D70" s="34" t="s">
        <v>67</v>
      </c>
      <c r="E70" s="29">
        <v>1953</v>
      </c>
      <c r="F70" s="27">
        <v>6791.25</v>
      </c>
      <c r="G70" s="36">
        <f t="shared" si="1"/>
        <v>8217.4125</v>
      </c>
    </row>
    <row r="71" spans="1:7" ht="15">
      <c r="A71" s="24">
        <v>4</v>
      </c>
      <c r="B71" s="28">
        <v>10460384</v>
      </c>
      <c r="C71" s="35" t="s">
        <v>68</v>
      </c>
      <c r="D71" s="34" t="s">
        <v>69</v>
      </c>
      <c r="E71" s="29">
        <v>1941</v>
      </c>
      <c r="F71" s="27">
        <v>6791.25</v>
      </c>
      <c r="G71" s="36">
        <f t="shared" si="1"/>
        <v>8217.4125</v>
      </c>
    </row>
    <row r="72" spans="1:7" ht="15">
      <c r="A72" s="24">
        <v>5</v>
      </c>
      <c r="B72" s="28">
        <v>10460392</v>
      </c>
      <c r="C72" s="35" t="s">
        <v>70</v>
      </c>
      <c r="D72" s="34" t="s">
        <v>71</v>
      </c>
      <c r="E72" s="29">
        <v>1963</v>
      </c>
      <c r="F72" s="27">
        <v>6791.25</v>
      </c>
      <c r="G72" s="36">
        <f t="shared" si="1"/>
        <v>8217.4125</v>
      </c>
    </row>
    <row r="73" spans="1:7" ht="15">
      <c r="A73" s="24">
        <v>6</v>
      </c>
      <c r="B73" s="28">
        <v>10410355</v>
      </c>
      <c r="C73" s="35">
        <v>6270359</v>
      </c>
      <c r="D73" s="34" t="s">
        <v>72</v>
      </c>
      <c r="E73" s="29">
        <v>1973</v>
      </c>
      <c r="F73" s="27">
        <v>6791.25</v>
      </c>
      <c r="G73" s="36">
        <f t="shared" si="1"/>
        <v>8217.4125</v>
      </c>
    </row>
    <row r="74" spans="1:7" ht="15">
      <c r="A74" s="24">
        <v>7</v>
      </c>
      <c r="B74" s="28">
        <v>10410496</v>
      </c>
      <c r="C74" s="35">
        <v>6270367</v>
      </c>
      <c r="D74" s="34" t="s">
        <v>73</v>
      </c>
      <c r="E74" s="29">
        <v>1979</v>
      </c>
      <c r="F74" s="27">
        <v>6791.25</v>
      </c>
      <c r="G74" s="36">
        <f t="shared" si="1"/>
        <v>8217.4125</v>
      </c>
    </row>
    <row r="75" spans="1:7" ht="15">
      <c r="A75" s="24">
        <v>8</v>
      </c>
      <c r="B75" s="28">
        <v>10450104</v>
      </c>
      <c r="C75" s="35" t="s">
        <v>74</v>
      </c>
      <c r="D75" s="34" t="s">
        <v>75</v>
      </c>
      <c r="E75" s="29">
        <v>1967</v>
      </c>
      <c r="F75" s="27">
        <v>6791.25</v>
      </c>
      <c r="G75" s="36">
        <f t="shared" si="1"/>
        <v>8217.4125</v>
      </c>
    </row>
    <row r="76" spans="1:7" ht="15">
      <c r="A76" s="24">
        <v>9</v>
      </c>
      <c r="B76" s="28">
        <v>10450203</v>
      </c>
      <c r="C76" s="35" t="s">
        <v>76</v>
      </c>
      <c r="D76" s="34" t="s">
        <v>77</v>
      </c>
      <c r="E76" s="29">
        <v>1985</v>
      </c>
      <c r="F76" s="27">
        <v>6791.25</v>
      </c>
      <c r="G76" s="36">
        <f t="shared" si="1"/>
        <v>8217.4125</v>
      </c>
    </row>
    <row r="77" spans="1:7" ht="15">
      <c r="A77" s="24">
        <v>10</v>
      </c>
      <c r="B77" s="25">
        <v>10460061</v>
      </c>
      <c r="C77" s="34" t="s">
        <v>78</v>
      </c>
      <c r="D77" s="34" t="s">
        <v>79</v>
      </c>
      <c r="E77" s="26">
        <v>1971</v>
      </c>
      <c r="F77" s="27">
        <v>6791.25</v>
      </c>
      <c r="G77" s="36">
        <f t="shared" si="1"/>
        <v>8217.4125</v>
      </c>
    </row>
    <row r="78" spans="1:7" ht="15">
      <c r="A78" s="24">
        <v>11</v>
      </c>
      <c r="B78" s="25">
        <v>10450047</v>
      </c>
      <c r="C78" s="34" t="s">
        <v>80</v>
      </c>
      <c r="D78" s="34" t="s">
        <v>81</v>
      </c>
      <c r="E78" s="30">
        <v>1974</v>
      </c>
      <c r="F78" s="27">
        <v>6791.25</v>
      </c>
      <c r="G78" s="36">
        <f t="shared" si="1"/>
        <v>8217.4125</v>
      </c>
    </row>
    <row r="79" spans="1:7" ht="15">
      <c r="A79" s="31" t="s">
        <v>22</v>
      </c>
      <c r="B79" s="32" t="s">
        <v>21</v>
      </c>
      <c r="C79" s="32" t="s">
        <v>21</v>
      </c>
      <c r="D79" s="32" t="s">
        <v>21</v>
      </c>
      <c r="E79" s="33" t="s">
        <v>21</v>
      </c>
      <c r="F79" s="33">
        <v>74703.75</v>
      </c>
      <c r="G79" s="19">
        <f t="shared" si="1"/>
        <v>90391.53749999999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Rutkevičius</dc:creator>
  <cp:keywords/>
  <dc:description/>
  <cp:lastModifiedBy>Augustinas Bruožys</cp:lastModifiedBy>
  <dcterms:created xsi:type="dcterms:W3CDTF">2023-07-13T09:56:39Z</dcterms:created>
  <dcterms:modified xsi:type="dcterms:W3CDTF">2023-10-20T06:10:50Z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2023-09-07T05:37:09Z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5741c128-7ae4-4e12-8784-12227ff7f963</vt:lpwstr>
  </property>
  <property fmtid="{D5CDD505-2E9C-101B-9397-08002B2CF9AE}" pid="8" name="MSIP_Label_cfcb905c-755b-4fd4-bd20-0d682d4f1d27_ContentBits">
    <vt:lpwstr>0</vt:lpwstr>
  </property>
</Properties>
</file>